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313"/>
  <workbookPr filterPrivacy="1" defaultThemeVersion="124226"/>
  <xr:revisionPtr revIDLastSave="0" documentId="13_ncr:1_{A39BB9B4-7AB7-7246-9DBB-2294E042693E}" xr6:coauthVersionLast="47" xr6:coauthVersionMax="47" xr10:uidLastSave="{00000000-0000-0000-0000-000000000000}"/>
  <bookViews>
    <workbookView xWindow="0" yWindow="460" windowWidth="28800" windowHeight="15920" activeTab="3" xr2:uid="{00000000-000D-0000-FFFF-FFFF00000000}"/>
  </bookViews>
  <sheets>
    <sheet name="Data identificare" sheetId="1" r:id="rId1"/>
    <sheet name="buget centralizat" sheetId="2" r:id="rId2"/>
    <sheet name="buget detaliat" sheetId="4" r:id="rId3"/>
    <sheet name="Previziuni venituri" sheetId="5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23" i="4" l="1"/>
  <c r="F15" i="5"/>
  <c r="E15" i="5"/>
  <c r="F14" i="5"/>
  <c r="E14" i="5"/>
  <c r="F13" i="5"/>
  <c r="E13" i="5"/>
  <c r="F12" i="5"/>
  <c r="F16" i="5" s="1"/>
  <c r="E12" i="5"/>
  <c r="E16" i="5" s="1"/>
  <c r="E18" i="5" s="1"/>
  <c r="H14" i="4"/>
  <c r="K14" i="4" s="1"/>
  <c r="H12" i="4"/>
  <c r="K12" i="4" s="1"/>
  <c r="H13" i="4"/>
  <c r="K13" i="4" s="1"/>
  <c r="H15" i="4"/>
  <c r="K15" i="4" s="1"/>
  <c r="H16" i="4"/>
  <c r="K16" i="4" s="1"/>
  <c r="I22" i="1" l="1"/>
  <c r="D12" i="2"/>
  <c r="K19" i="4"/>
  <c r="H19" i="4"/>
  <c r="H18" i="4" l="1"/>
  <c r="J18" i="4" s="1"/>
  <c r="J17" i="4"/>
  <c r="B11" i="2" l="1"/>
  <c r="C11" i="2" s="1"/>
  <c r="D11" i="2" s="1"/>
  <c r="H20" i="4"/>
  <c r="B20" i="2" s="1"/>
  <c r="B13" i="2"/>
  <c r="J19" i="4"/>
  <c r="J20" i="4" s="1"/>
  <c r="K18" i="4"/>
  <c r="K20" i="4" s="1"/>
  <c r="C20" i="2" s="1"/>
  <c r="D20" i="2" s="1"/>
  <c r="K17" i="4"/>
  <c r="H17" i="4"/>
  <c r="H21" i="4" l="1"/>
  <c r="C13" i="2"/>
  <c r="D13" i="2" s="1"/>
  <c r="B10" i="2"/>
  <c r="B37" i="2" l="1"/>
  <c r="C10" i="2"/>
  <c r="D10" i="2" l="1"/>
  <c r="D37" i="2" s="1"/>
  <c r="I21" i="1" s="1"/>
  <c r="C37" i="2"/>
</calcChain>
</file>

<file path=xl/sharedStrings.xml><?xml version="1.0" encoding="utf-8"?>
<sst xmlns="http://schemas.openxmlformats.org/spreadsheetml/2006/main" count="127" uniqueCount="97">
  <si>
    <t>Principalii indicatori tehnico-economici ai investiţiei</t>
  </si>
  <si>
    <t>Durata de realizare (luni)</t>
  </si>
  <si>
    <t>Date Generale Solicitant</t>
  </si>
  <si>
    <t>Numele si prenumele solicitantului</t>
  </si>
  <si>
    <t>Denumirea investiţiei</t>
  </si>
  <si>
    <t xml:space="preserve">Amplasamentul investitiei </t>
  </si>
  <si>
    <t xml:space="preserve">Tipul de entitate </t>
  </si>
  <si>
    <t>CNP Solicitant</t>
  </si>
  <si>
    <t>BUGET CENTRALIZAT</t>
  </si>
  <si>
    <t>Categorie cheltuieli</t>
  </si>
  <si>
    <t>Valoare totala (RON) fara TVA</t>
  </si>
  <si>
    <t>Valoare totala (RON) cu TVA</t>
  </si>
  <si>
    <t>Eligibil</t>
  </si>
  <si>
    <t>Neeligibil</t>
  </si>
  <si>
    <t>1. Cheltuieli cu salariile personalului nou angajat</t>
  </si>
  <si>
    <t>1.1 Cheltuieli salariale</t>
  </si>
  <si>
    <t>1.2 Onorarii/ venituri asimilate salariilor pentru experti proprii/ cooptati</t>
  </si>
  <si>
    <t>1.3 Contributii sociale aferente cheltuielilor salariale si cheltuielilor asimilate acestora (contributii angajati si angajatori)</t>
  </si>
  <si>
    <t>2. Cheltuieli cu deplasarea personalului întreprinderilor sprijinite:</t>
  </si>
  <si>
    <t>2.1 Cheltuieli pentru cazare</t>
  </si>
  <si>
    <t>2.2 Cheltuieli cu diurna personalului propriu</t>
  </si>
  <si>
    <t xml:space="preserve">2.3 Cheltuieli pentru transportul persoanelor </t>
  </si>
  <si>
    <t>2.4 Taxe si asigurari de calatorie si asigurari medicale aferente deplasarii</t>
  </si>
  <si>
    <t>3. Cheltuieli aferente diverselor achizitii de servicii specializate, pentru care beneficiarul ajutorului de minimis nu are expertiza necesara</t>
  </si>
  <si>
    <t>4. Cheltuieli cu achizitia de active fixe corporale (altele decât terenuri imobile), obiecte de inventar, materii prime si materiale, inclusiv materiale consumabile, alte cheltuieli pentru investitii necesare functionarii întreprinderilor</t>
  </si>
  <si>
    <t>5. Cheltuieli cu inchirierea de sedii (inclusiv depozite), spatii pentru desfasurarea diverselor activitati ale intreprinderii, echipamente, vehicule, diverse bunuri</t>
  </si>
  <si>
    <t>6. Cheltuieli de leasing fara achizitie (leasing operational) aferente functionarii întreprinderilor (rate de leasing operational platite de întreprindere pentru: echipamente, vehicule, diverse bunuri mobile imobile)</t>
  </si>
  <si>
    <t>7. Utilitati aferente functionarii întreprinderilor</t>
  </si>
  <si>
    <t>8. Servicii de administrare a cladirilor aferente functionarii întreprinderilor</t>
  </si>
  <si>
    <t>9. Servicii de întretinere si reparare de echipamente mijloace de transport aferente functionarii întreprinderilor</t>
  </si>
  <si>
    <t>Total</t>
  </si>
  <si>
    <t>Valoarea totală cheltuieli eligibile</t>
  </si>
  <si>
    <t>Valoare totala cheltuieli neeligibile</t>
  </si>
  <si>
    <t>Descrierea cheltuielii</t>
  </si>
  <si>
    <t>Unitate de masura</t>
  </si>
  <si>
    <t>Cantitate</t>
  </si>
  <si>
    <t>Valoare totala fara TVA (RON)</t>
  </si>
  <si>
    <t>Procent TVA</t>
  </si>
  <si>
    <t>Valoare TVA (RON)</t>
  </si>
  <si>
    <t>Valoare totala (RON)</t>
  </si>
  <si>
    <t>Justificarea cheltuielii</t>
  </si>
  <si>
    <t>BUGET DETALIAT</t>
  </si>
  <si>
    <t>Categorie Cheltuiala</t>
  </si>
  <si>
    <t>Nr CRT</t>
  </si>
  <si>
    <t>Materie prima</t>
  </si>
  <si>
    <t>Pret unitar (RON) cu TVA</t>
  </si>
  <si>
    <t>Cheltuieli cu salariile personalului nou angajat</t>
  </si>
  <si>
    <t>angajat</t>
  </si>
  <si>
    <t>Eligibila</t>
  </si>
  <si>
    <t>contributii</t>
  </si>
  <si>
    <t>Plata contributiilor sociale la salariile nete</t>
  </si>
  <si>
    <t>Subtotal Cheltuieli salariale</t>
  </si>
  <si>
    <t>Active fixe corporale</t>
  </si>
  <si>
    <t>bucata</t>
  </si>
  <si>
    <t>Subtotal Cheltuieli cu achizitia de active fixe corporale, etc.</t>
  </si>
  <si>
    <t>Ajutor de minimis maxim acordat</t>
  </si>
  <si>
    <t>Ajutor de minimis solicitat</t>
  </si>
  <si>
    <t>Achizitie echipamente necesare desfasurarii activitatii</t>
  </si>
  <si>
    <t>Achizitie materie prima necesara desfasurarii activitatii</t>
  </si>
  <si>
    <t>Programul Operational Capital Uman 2014-2020
Axa prioritară: 5 „Dezvoltare locală plasată sub responsabilitatea comunității”
Operatiunea: 5.2 „Reducerea numarului de comunitati marginalizate aflate în risc de saracie si excluziune sociala din zona rurala si orase cu o populatie de pâna la 20.000 locuitori prin implementarea de masuri/ operatiuni integrate în contextul mecanismului de DLRC.”
Denumire proiect: „Masuri integrate de sprijin pentru membrii comunitatii din Comuna Vladila”
Denumire beneficiar: Comuna Vladla
Cod SMIS: 140824
Nr. contract: 9118/31.03.2021</t>
  </si>
  <si>
    <t xml:space="preserve">Cheltuieli salariale - Salariu net angajat 1 </t>
  </si>
  <si>
    <t xml:space="preserve">Cheltuieli salariale - Salariu net angajat 2 </t>
  </si>
  <si>
    <t xml:space="preserve">Contributii sociale aferente cheltuielilor salariale si cheltuielilor asimilate acestora (contributii angajati si angajatori) - angajat 1 </t>
  </si>
  <si>
    <t xml:space="preserve">Contributii sociale aferente cheltuielilor salariale si cheltuielilor asimilate acestora (contributii angajati si angajatori) - angajat 2 </t>
  </si>
  <si>
    <t>Tip Cheltuiala Eligibila / Neeligibila</t>
  </si>
  <si>
    <t>10.	Cheltuieli cu amenajare/modernizarea spatiilor de productie sau servicii ce includ lucrari de constructii ce nu se supun autorizarii, in conformitate cu prevederile legii 50/1991</t>
  </si>
  <si>
    <t>11. Arhivare de documente aferente functionarii întreprinderilor</t>
  </si>
  <si>
    <t>12. Amortizare de active aferente functionarii întreprinderilor</t>
  </si>
  <si>
    <t>13. Cheltuieli financiare juridice (notariale) aferente functionarii întreprinderilor</t>
  </si>
  <si>
    <t>14. Conectare la retele informatice aferente functionarii întreprinderilor</t>
  </si>
  <si>
    <t>15. Cheltuieli de informare si publicitate aferente functionarii întreprinderilor</t>
  </si>
  <si>
    <t xml:space="preserve">16. Alte cheltuieli aferente functionarii întreprinderilor </t>
  </si>
  <si>
    <t>16.1 Prelucrare date</t>
  </si>
  <si>
    <t>16.2 Întretinere, actualizare dezvoltare de aplicatii informatice</t>
  </si>
  <si>
    <t>16.3 Achizitionare de publicatii, carti, reviste de specialitate relevante pentru operatiune, în format tiparit si/sau electronic</t>
  </si>
  <si>
    <t>16.4 Concesiuni, brevete, licente, marci comerciale, drepturi active similare</t>
  </si>
  <si>
    <t>Obiectul de activitate                      (COD CAEN PRINCIPAL)</t>
  </si>
  <si>
    <t>Numarul de persoane angajate in intreprinderea nou infiintata</t>
  </si>
  <si>
    <t>Prognoza veniturilor si evolutia activitatii propuse prin proiect (Lei)</t>
  </si>
  <si>
    <t>Nr. Crt.</t>
  </si>
  <si>
    <t>Categoria</t>
  </si>
  <si>
    <t>UM</t>
  </si>
  <si>
    <t>Perioada de implementare</t>
  </si>
  <si>
    <t>Perioada de sustenabilitate</t>
  </si>
  <si>
    <t>Vanzari fizice previzionate</t>
  </si>
  <si>
    <t>Denumire produs/serviciu</t>
  </si>
  <si>
    <t>Pret in lei/UM</t>
  </si>
  <si>
    <t>Total                             Perioada de implementare</t>
  </si>
  <si>
    <t>Total                            Perioada de sustenabilitate</t>
  </si>
  <si>
    <t>Vanzari valorice previzionate</t>
  </si>
  <si>
    <t>Total venituri /incasari anuale</t>
  </si>
  <si>
    <t>(1-12)</t>
  </si>
  <si>
    <t>(1-7)</t>
  </si>
  <si>
    <t>TOTAL venituri sau incasari din activitatea propusă pentru finanțare</t>
  </si>
  <si>
    <t>Plata salariu net pe o perioada de …. luni de implementare;</t>
  </si>
  <si>
    <t>Plata salariu net pe o perioada de …... luni de implementare;</t>
  </si>
  <si>
    <t>Echipamente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</si>
</sst>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0"/>
    <numFmt numFmtId="165" formatCode="0.0000%"/>
    <numFmt numFmtId="166" formatCode="_-* #,##0.00_-;\-* #,##0.00_-;_-* &quot;-&quot;??_-;_-@_-"/>
  </numFmts>
  <fonts count="2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color rgb="FF000000"/>
      <name val="Calibri"/>
      <family val="2"/>
      <charset val="238"/>
    </font>
    <font>
      <i/>
      <sz val="10"/>
      <color theme="1"/>
      <name val="Segoe UI"/>
      <family val="2"/>
      <charset val="238"/>
    </font>
    <font>
      <sz val="10"/>
      <color theme="1"/>
      <name val="Segoe UI"/>
      <family val="2"/>
      <charset val="238"/>
    </font>
    <font>
      <b/>
      <sz val="14"/>
      <color rgb="FF000000"/>
      <name val="Calibri"/>
      <family val="2"/>
      <charset val="238"/>
    </font>
    <font>
      <b/>
      <sz val="14"/>
      <color theme="1"/>
      <name val="Times New Roman"/>
      <family val="1"/>
      <charset val="238"/>
    </font>
    <font>
      <b/>
      <sz val="10"/>
      <name val="Trebuchet MS"/>
      <family val="2"/>
      <charset val="1"/>
    </font>
    <font>
      <sz val="10"/>
      <color rgb="FF000000"/>
      <name val="Calibri"/>
      <family val="2"/>
      <charset val="238"/>
    </font>
    <font>
      <sz val="10"/>
      <name val="Calibri"/>
      <family val="2"/>
      <charset val="1"/>
    </font>
    <font>
      <b/>
      <sz val="10"/>
      <color rgb="FF000000"/>
      <name val="Calibri"/>
      <family val="2"/>
      <charset val="238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0"/>
      <color rgb="FF000000"/>
      <name val="Trebuchet MS"/>
      <family val="2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i/>
      <sz val="11"/>
      <color rgb="FF00000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8FAADC"/>
        <bgColor rgb="FF96969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969696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</patternFill>
    </fill>
    <fill>
      <patternFill patternType="solid">
        <fgColor rgb="FF009999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9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0" fontId="1" fillId="0" borderId="0"/>
  </cellStyleXfs>
  <cellXfs count="106">
    <xf numFmtId="0" fontId="0" fillId="0" borderId="0" xfId="0"/>
    <xf numFmtId="0" fontId="0" fillId="0" borderId="0" xfId="0" applyAlignment="1">
      <alignment vertical="top"/>
    </xf>
    <xf numFmtId="0" fontId="2" fillId="0" borderId="0" xfId="0" applyFont="1" applyBorder="1" applyAlignment="1">
      <alignment horizontal="left" vertical="top"/>
    </xf>
    <xf numFmtId="0" fontId="4" fillId="0" borderId="0" xfId="0" applyFont="1"/>
    <xf numFmtId="0" fontId="5" fillId="0" borderId="0" xfId="0" applyFont="1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1" xfId="0" applyBorder="1"/>
    <xf numFmtId="0" fontId="5" fillId="0" borderId="0" xfId="0" applyFont="1" applyAlignment="1">
      <alignment horizontal="center" vertical="top"/>
    </xf>
    <xf numFmtId="0" fontId="7" fillId="2" borderId="2" xfId="0" applyFont="1" applyFill="1" applyBorder="1" applyAlignment="1">
      <alignment horizontal="center" vertical="center"/>
    </xf>
    <xf numFmtId="0" fontId="0" fillId="0" borderId="2" xfId="0" applyFont="1" applyBorder="1" applyAlignment="1">
      <alignment vertical="top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wrapText="1"/>
    </xf>
    <xf numFmtId="0" fontId="8" fillId="0" borderId="1" xfId="0" applyFont="1" applyBorder="1" applyAlignment="1">
      <alignment vertical="center"/>
    </xf>
    <xf numFmtId="0" fontId="9" fillId="0" borderId="2" xfId="0" applyFont="1" applyBorder="1" applyAlignment="1" applyProtection="1">
      <alignment vertical="top" wrapText="1"/>
      <protection locked="0"/>
    </xf>
    <xf numFmtId="0" fontId="8" fillId="0" borderId="1" xfId="0" applyFont="1" applyBorder="1"/>
    <xf numFmtId="16" fontId="8" fillId="0" borderId="1" xfId="0" applyNumberFormat="1" applyFont="1" applyBorder="1" applyAlignment="1">
      <alignment wrapText="1"/>
    </xf>
    <xf numFmtId="0" fontId="10" fillId="0" borderId="1" xfId="0" applyFont="1" applyBorder="1" applyAlignment="1">
      <alignment vertical="center" wrapText="1"/>
    </xf>
    <xf numFmtId="0" fontId="10" fillId="0" borderId="2" xfId="0" applyFont="1" applyBorder="1" applyAlignment="1" applyProtection="1">
      <alignment vertical="top" wrapText="1"/>
      <protection locked="0"/>
    </xf>
    <xf numFmtId="0" fontId="10" fillId="0" borderId="1" xfId="0" applyFont="1" applyBorder="1" applyAlignment="1">
      <alignment vertical="center"/>
    </xf>
    <xf numFmtId="0" fontId="7" fillId="4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 wrapText="1"/>
    </xf>
    <xf numFmtId="1" fontId="0" fillId="0" borderId="1" xfId="0" applyNumberFormat="1" applyBorder="1"/>
    <xf numFmtId="0" fontId="0" fillId="0" borderId="1" xfId="0" applyBorder="1" applyAlignment="1">
      <alignment wrapText="1"/>
    </xf>
    <xf numFmtId="0" fontId="12" fillId="0" borderId="0" xfId="0" applyFont="1"/>
    <xf numFmtId="164" fontId="5" fillId="0" borderId="0" xfId="0" applyNumberFormat="1" applyFont="1" applyAlignment="1">
      <alignment horizontal="center" vertical="top"/>
    </xf>
    <xf numFmtId="0" fontId="13" fillId="0" borderId="0" xfId="0" applyFont="1" applyAlignment="1">
      <alignment horizontal="left" vertical="top"/>
    </xf>
    <xf numFmtId="0" fontId="14" fillId="0" borderId="0" xfId="0" applyFont="1" applyAlignment="1">
      <alignment horizontal="left" vertical="top"/>
    </xf>
    <xf numFmtId="10" fontId="13" fillId="0" borderId="0" xfId="1" applyNumberFormat="1" applyFont="1" applyAlignment="1">
      <alignment horizontal="left" vertical="top"/>
    </xf>
    <xf numFmtId="4" fontId="13" fillId="0" borderId="0" xfId="0" applyNumberFormat="1" applyFont="1" applyAlignment="1">
      <alignment horizontal="left" vertical="top"/>
    </xf>
    <xf numFmtId="165" fontId="13" fillId="0" borderId="0" xfId="1" applyNumberFormat="1" applyFont="1" applyAlignment="1">
      <alignment horizontal="left" vertical="top"/>
    </xf>
    <xf numFmtId="9" fontId="13" fillId="0" borderId="0" xfId="1" applyFont="1" applyAlignment="1">
      <alignment horizontal="left" vertical="top"/>
    </xf>
    <xf numFmtId="166" fontId="13" fillId="0" borderId="0" xfId="2" applyFont="1" applyAlignment="1">
      <alignment horizontal="left" vertical="top"/>
    </xf>
    <xf numFmtId="165" fontId="13" fillId="0" borderId="0" xfId="0" applyNumberFormat="1" applyFont="1" applyAlignment="1">
      <alignment horizontal="left" vertical="top"/>
    </xf>
    <xf numFmtId="2" fontId="13" fillId="0" borderId="0" xfId="0" applyNumberFormat="1" applyFont="1" applyAlignment="1">
      <alignment horizontal="left" vertical="top"/>
    </xf>
    <xf numFmtId="2" fontId="8" fillId="0" borderId="2" xfId="0" applyNumberFormat="1" applyFont="1" applyBorder="1" applyAlignment="1">
      <alignment horizontal="center" vertical="center"/>
    </xf>
    <xf numFmtId="2" fontId="7" fillId="2" borderId="2" xfId="0" applyNumberFormat="1" applyFont="1" applyFill="1" applyBorder="1" applyAlignment="1">
      <alignment horizontal="center" vertical="center"/>
    </xf>
    <xf numFmtId="2" fontId="0" fillId="0" borderId="1" xfId="0" applyNumberFormat="1" applyBorder="1"/>
    <xf numFmtId="0" fontId="16" fillId="3" borderId="1" xfId="0" applyFont="1" applyFill="1" applyBorder="1" applyAlignment="1">
      <alignment horizontal="left" vertical="top"/>
    </xf>
    <xf numFmtId="0" fontId="17" fillId="4" borderId="1" xfId="0" applyFont="1" applyFill="1" applyBorder="1" applyAlignment="1">
      <alignment horizontal="left" vertical="top" wrapText="1"/>
    </xf>
    <xf numFmtId="0" fontId="18" fillId="0" borderId="1" xfId="0" applyFont="1" applyBorder="1" applyAlignment="1">
      <alignment horizontal="left" vertical="top"/>
    </xf>
    <xf numFmtId="0" fontId="18" fillId="0" borderId="1" xfId="0" applyFont="1" applyBorder="1" applyAlignment="1">
      <alignment horizontal="left" vertical="top" wrapText="1"/>
    </xf>
    <xf numFmtId="9" fontId="18" fillId="0" borderId="1" xfId="1" applyFont="1" applyBorder="1" applyAlignment="1">
      <alignment horizontal="left" vertical="top"/>
    </xf>
    <xf numFmtId="2" fontId="18" fillId="0" borderId="1" xfId="0" applyNumberFormat="1" applyFont="1" applyBorder="1" applyAlignment="1">
      <alignment horizontal="left" vertical="top"/>
    </xf>
    <xf numFmtId="9" fontId="18" fillId="0" borderId="1" xfId="0" applyNumberFormat="1" applyFont="1" applyBorder="1" applyAlignment="1">
      <alignment horizontal="left" vertical="top"/>
    </xf>
    <xf numFmtId="0" fontId="19" fillId="7" borderId="0" xfId="0" applyFont="1" applyFill="1" applyAlignment="1">
      <alignment vertical="center" wrapText="1"/>
    </xf>
    <xf numFmtId="0" fontId="1" fillId="0" borderId="0" xfId="3"/>
    <xf numFmtId="0" fontId="20" fillId="0" borderId="11" xfId="3" applyFont="1" applyBorder="1" applyAlignment="1">
      <alignment horizontal="center" vertical="center" wrapText="1"/>
    </xf>
    <xf numFmtId="0" fontId="20" fillId="0" borderId="14" xfId="3" applyFont="1" applyBorder="1" applyAlignment="1">
      <alignment horizontal="center" vertical="center" wrapText="1"/>
    </xf>
    <xf numFmtId="0" fontId="21" fillId="0" borderId="17" xfId="3" applyFont="1" applyBorder="1" applyAlignment="1">
      <alignment horizontal="center" vertical="center"/>
    </xf>
    <xf numFmtId="0" fontId="23" fillId="0" borderId="1" xfId="3" applyFont="1" applyBorder="1"/>
    <xf numFmtId="0" fontId="21" fillId="0" borderId="18" xfId="3" applyFont="1" applyBorder="1" applyAlignment="1">
      <alignment vertical="center"/>
    </xf>
    <xf numFmtId="0" fontId="24" fillId="8" borderId="11" xfId="3" applyFont="1" applyFill="1" applyBorder="1" applyAlignment="1">
      <alignment horizontal="center" vertical="center"/>
    </xf>
    <xf numFmtId="2" fontId="16" fillId="6" borderId="1" xfId="0" applyNumberFormat="1" applyFont="1" applyFill="1" applyBorder="1" applyAlignment="1">
      <alignment horizontal="left" vertical="top"/>
    </xf>
    <xf numFmtId="0" fontId="4" fillId="0" borderId="1" xfId="0" applyFont="1" applyBorder="1" applyAlignment="1" applyProtection="1"/>
    <xf numFmtId="0" fontId="0" fillId="0" borderId="1" xfId="0" applyBorder="1" applyAlignment="1" applyProtection="1"/>
    <xf numFmtId="0" fontId="5" fillId="0" borderId="0" xfId="0" applyFont="1" applyBorder="1" applyAlignment="1">
      <alignment horizontal="left" vertical="top"/>
    </xf>
    <xf numFmtId="0" fontId="0" fillId="0" borderId="0" xfId="0" applyAlignment="1">
      <alignment horizontal="left" vertical="top"/>
    </xf>
    <xf numFmtId="0" fontId="2" fillId="0" borderId="0" xfId="0" applyFont="1" applyBorder="1" applyAlignment="1">
      <alignment horizontal="left" vertical="top"/>
    </xf>
    <xf numFmtId="0" fontId="2" fillId="0" borderId="0" xfId="0" applyFont="1" applyBorder="1" applyAlignment="1">
      <alignment horizontal="left" vertical="top" wrapText="1"/>
    </xf>
    <xf numFmtId="0" fontId="3" fillId="0" borderId="1" xfId="0" applyFont="1" applyBorder="1" applyAlignment="1"/>
    <xf numFmtId="0" fontId="0" fillId="0" borderId="1" xfId="0" applyBorder="1" applyAlignment="1"/>
    <xf numFmtId="0" fontId="4" fillId="0" borderId="1" xfId="0" applyFont="1" applyBorder="1" applyAlignment="1"/>
    <xf numFmtId="0" fontId="4" fillId="0" borderId="1" xfId="0" applyFont="1" applyBorder="1" applyAlignment="1" applyProtection="1">
      <alignment wrapText="1"/>
    </xf>
    <xf numFmtId="0" fontId="0" fillId="0" borderId="1" xfId="0" applyBorder="1" applyAlignment="1" applyProtection="1">
      <alignment wrapText="1"/>
    </xf>
    <xf numFmtId="0" fontId="6" fillId="0" borderId="0" xfId="0" applyFont="1" applyAlignment="1">
      <alignment horizontal="center" wrapText="1"/>
    </xf>
    <xf numFmtId="0" fontId="5" fillId="0" borderId="0" xfId="0" applyFont="1" applyBorder="1" applyAlignment="1">
      <alignment horizontal="center" vertical="top"/>
    </xf>
    <xf numFmtId="0" fontId="19" fillId="7" borderId="0" xfId="0" applyFont="1" applyFill="1" applyAlignment="1">
      <alignment horizontal="left" vertical="center" wrapText="1"/>
    </xf>
    <xf numFmtId="0" fontId="18" fillId="0" borderId="1" xfId="0" applyFont="1" applyBorder="1" applyAlignment="1">
      <alignment horizontal="right" vertical="top"/>
    </xf>
    <xf numFmtId="0" fontId="13" fillId="0" borderId="0" xfId="0" applyFont="1" applyAlignment="1">
      <alignment horizontal="center" vertical="top"/>
    </xf>
    <xf numFmtId="0" fontId="15" fillId="5" borderId="0" xfId="0" applyFont="1" applyFill="1" applyAlignment="1">
      <alignment horizontal="center" vertical="top" wrapText="1"/>
    </xf>
    <xf numFmtId="0" fontId="16" fillId="0" borderId="3" xfId="0" applyFont="1" applyBorder="1" applyAlignment="1">
      <alignment horizontal="right" vertical="top"/>
    </xf>
    <xf numFmtId="0" fontId="16" fillId="0" borderId="4" xfId="0" applyFont="1" applyBorder="1" applyAlignment="1">
      <alignment horizontal="right" vertical="top"/>
    </xf>
    <xf numFmtId="0" fontId="16" fillId="0" borderId="5" xfId="0" applyFont="1" applyBorder="1" applyAlignment="1">
      <alignment horizontal="right" vertical="top"/>
    </xf>
    <xf numFmtId="0" fontId="16" fillId="0" borderId="1" xfId="0" applyFont="1" applyBorder="1" applyAlignment="1">
      <alignment horizontal="right" vertical="top" wrapText="1"/>
    </xf>
    <xf numFmtId="0" fontId="16" fillId="0" borderId="3" xfId="0" applyFont="1" applyBorder="1" applyAlignment="1">
      <alignment horizontal="right" vertical="top" wrapText="1"/>
    </xf>
    <xf numFmtId="0" fontId="16" fillId="0" borderId="4" xfId="0" applyFont="1" applyBorder="1" applyAlignment="1">
      <alignment horizontal="right" vertical="top" wrapText="1"/>
    </xf>
    <xf numFmtId="0" fontId="16" fillId="0" borderId="5" xfId="0" applyFont="1" applyBorder="1" applyAlignment="1">
      <alignment horizontal="right" vertical="top" wrapText="1"/>
    </xf>
    <xf numFmtId="0" fontId="22" fillId="0" borderId="6" xfId="3" applyFont="1" applyBorder="1" applyAlignment="1">
      <alignment horizontal="justify" vertical="center"/>
    </xf>
    <xf numFmtId="0" fontId="22" fillId="0" borderId="7" xfId="3" applyFont="1" applyBorder="1" applyAlignment="1">
      <alignment horizontal="justify" vertical="center"/>
    </xf>
    <xf numFmtId="0" fontId="20" fillId="8" borderId="6" xfId="3" applyFont="1" applyFill="1" applyBorder="1" applyAlignment="1">
      <alignment horizontal="center" vertical="center"/>
    </xf>
    <xf numFmtId="0" fontId="20" fillId="8" borderId="7" xfId="3" applyFont="1" applyFill="1" applyBorder="1" applyAlignment="1">
      <alignment horizontal="center" vertical="center"/>
    </xf>
    <xf numFmtId="0" fontId="20" fillId="0" borderId="8" xfId="3" applyFont="1" applyBorder="1" applyAlignment="1">
      <alignment horizontal="center" vertical="center" wrapText="1"/>
    </xf>
    <xf numFmtId="0" fontId="20" fillId="0" borderId="12" xfId="3" applyFont="1" applyBorder="1" applyAlignment="1">
      <alignment horizontal="center" vertical="center" wrapText="1"/>
    </xf>
    <xf numFmtId="0" fontId="20" fillId="0" borderId="9" xfId="3" applyFont="1" applyBorder="1" applyAlignment="1">
      <alignment horizontal="center" vertical="center"/>
    </xf>
    <xf numFmtId="0" fontId="20" fillId="0" borderId="10" xfId="3" applyFont="1" applyBorder="1" applyAlignment="1">
      <alignment horizontal="center" vertical="center"/>
    </xf>
    <xf numFmtId="0" fontId="20" fillId="0" borderId="13" xfId="3" applyFont="1" applyBorder="1" applyAlignment="1">
      <alignment horizontal="center" vertical="center"/>
    </xf>
    <xf numFmtId="0" fontId="20" fillId="0" borderId="11" xfId="3" applyFont="1" applyBorder="1" applyAlignment="1">
      <alignment horizontal="center" vertical="center"/>
    </xf>
    <xf numFmtId="0" fontId="20" fillId="0" borderId="8" xfId="3" applyFont="1" applyBorder="1" applyAlignment="1">
      <alignment horizontal="center" vertical="center"/>
    </xf>
    <xf numFmtId="0" fontId="20" fillId="0" borderId="12" xfId="3" applyFont="1" applyBorder="1" applyAlignment="1">
      <alignment horizontal="center" vertical="center"/>
    </xf>
    <xf numFmtId="0" fontId="20" fillId="8" borderId="15" xfId="3" applyFont="1" applyFill="1" applyBorder="1" applyAlignment="1">
      <alignment horizontal="center" vertical="center"/>
    </xf>
    <xf numFmtId="0" fontId="20" fillId="8" borderId="16" xfId="3" applyFont="1" applyFill="1" applyBorder="1" applyAlignment="1">
      <alignment horizontal="center" vertical="center"/>
    </xf>
    <xf numFmtId="0" fontId="20" fillId="8" borderId="0" xfId="3" applyFont="1" applyFill="1" applyAlignment="1">
      <alignment horizontal="center" vertical="center"/>
    </xf>
    <xf numFmtId="0" fontId="20" fillId="0" borderId="19" xfId="3" applyFont="1" applyBorder="1" applyAlignment="1">
      <alignment horizontal="center" vertical="center"/>
    </xf>
    <xf numFmtId="0" fontId="20" fillId="8" borderId="20" xfId="3" applyFont="1" applyFill="1" applyBorder="1" applyAlignment="1">
      <alignment horizontal="center" vertical="center"/>
    </xf>
    <xf numFmtId="0" fontId="20" fillId="8" borderId="21" xfId="3" applyFont="1" applyFill="1" applyBorder="1" applyAlignment="1">
      <alignment horizontal="center" vertical="center"/>
    </xf>
    <xf numFmtId="0" fontId="20" fillId="8" borderId="9" xfId="3" applyFont="1" applyFill="1" applyBorder="1" applyAlignment="1">
      <alignment vertical="center"/>
    </xf>
    <xf numFmtId="0" fontId="20" fillId="8" borderId="22" xfId="3" applyFont="1" applyFill="1" applyBorder="1" applyAlignment="1">
      <alignment vertical="center"/>
    </xf>
    <xf numFmtId="0" fontId="20" fillId="8" borderId="10" xfId="3" applyFont="1" applyFill="1" applyBorder="1" applyAlignment="1">
      <alignment vertical="center"/>
    </xf>
    <xf numFmtId="0" fontId="20" fillId="8" borderId="15" xfId="3" applyFont="1" applyFill="1" applyBorder="1" applyAlignment="1">
      <alignment vertical="center"/>
    </xf>
    <xf numFmtId="0" fontId="20" fillId="8" borderId="16" xfId="3" applyFont="1" applyFill="1" applyBorder="1" applyAlignment="1">
      <alignment vertical="center"/>
    </xf>
    <xf numFmtId="0" fontId="20" fillId="8" borderId="18" xfId="3" applyFont="1" applyFill="1" applyBorder="1" applyAlignment="1">
      <alignment vertical="center"/>
    </xf>
    <xf numFmtId="0" fontId="20" fillId="8" borderId="6" xfId="3" applyFont="1" applyFill="1" applyBorder="1" applyAlignment="1">
      <alignment horizontal="center" vertical="center" wrapText="1"/>
    </xf>
    <xf numFmtId="0" fontId="20" fillId="8" borderId="7" xfId="3" applyFont="1" applyFill="1" applyBorder="1" applyAlignment="1">
      <alignment horizontal="center" vertical="center" wrapText="1"/>
    </xf>
    <xf numFmtId="0" fontId="20" fillId="8" borderId="23" xfId="3" applyFont="1" applyFill="1" applyBorder="1" applyAlignment="1">
      <alignment horizontal="center" vertical="center" wrapText="1"/>
    </xf>
    <xf numFmtId="0" fontId="22" fillId="8" borderId="13" xfId="3" applyFont="1" applyFill="1" applyBorder="1" applyAlignment="1">
      <alignment horizontal="center" vertical="center"/>
    </xf>
    <xf numFmtId="0" fontId="22" fillId="8" borderId="0" xfId="3" applyFont="1" applyFill="1" applyAlignment="1">
      <alignment horizontal="center" vertical="center"/>
    </xf>
  </cellXfs>
  <cellStyles count="4">
    <cellStyle name="Comma 2" xfId="2" xr:uid="{F7FA0CF8-70AF-264A-A8A9-F4E6EB5A4C5F}"/>
    <cellStyle name="Normal" xfId="0" builtinId="0"/>
    <cellStyle name="Normal 2" xfId="3" xr:uid="{AE47D714-D391-1D4B-9053-E2AF8A2A1975}"/>
    <cellStyle name="Per cent" xfId="1" builtinId="5"/>
  </cellStyles>
  <dxfs count="1">
    <dxf>
      <font>
        <color rgb="FF000000"/>
        <name val="Calibri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129541</xdr:colOff>
      <xdr:row>0</xdr:row>
      <xdr:rowOff>30481</xdr:rowOff>
    </xdr:from>
    <xdr:to>
      <xdr:col>9</xdr:col>
      <xdr:colOff>510541</xdr:colOff>
      <xdr:row>4</xdr:row>
      <xdr:rowOff>60961</xdr:rowOff>
    </xdr:to>
    <xdr:grpSp>
      <xdr:nvGrpSpPr>
        <xdr:cNvPr id="3" name="Group 2">
          <a:extLst>
            <a:ext uri="{FF2B5EF4-FFF2-40B4-BE49-F238E27FC236}">
              <a16:creationId xmlns:a16="http://schemas.microsoft.com/office/drawing/2014/main" id="{6C842C13-0A62-409D-84D2-ACF7A41FF1B9}"/>
            </a:ext>
          </a:extLst>
        </xdr:cNvPr>
        <xdr:cNvGrpSpPr>
          <a:grpSpLocks/>
        </xdr:cNvGrpSpPr>
      </xdr:nvGrpSpPr>
      <xdr:grpSpPr bwMode="auto">
        <a:xfrm>
          <a:off x="129541" y="30481"/>
          <a:ext cx="5994400" cy="809413"/>
          <a:chOff x="0" y="0"/>
          <a:chExt cx="6492875" cy="981075"/>
        </a:xfrm>
      </xdr:grpSpPr>
      <xdr:pic>
        <xdr:nvPicPr>
          <xdr:cNvPr id="4" name="Picture 3">
            <a:extLst>
              <a:ext uri="{FF2B5EF4-FFF2-40B4-BE49-F238E27FC236}">
                <a16:creationId xmlns:a16="http://schemas.microsoft.com/office/drawing/2014/main" id="{5E647683-3E55-4D47-B870-14C55FFDAB06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57150"/>
            <a:ext cx="924560" cy="73279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" name="Picture 4">
            <a:extLst>
              <a:ext uri="{FF2B5EF4-FFF2-40B4-BE49-F238E27FC236}">
                <a16:creationId xmlns:a16="http://schemas.microsoft.com/office/drawing/2014/main" id="{485DFDBC-3D36-4180-B977-ABF991894B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895474" y="76200"/>
            <a:ext cx="770160" cy="7143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Picture 5">
            <a:extLst>
              <a:ext uri="{FF2B5EF4-FFF2-40B4-BE49-F238E27FC236}">
                <a16:creationId xmlns:a16="http://schemas.microsoft.com/office/drawing/2014/main" id="{8FACF64F-310B-4049-A264-2922EE310F72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638550" y="161925"/>
            <a:ext cx="932815" cy="5143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" name="Picture 6">
            <a:extLst>
              <a:ext uri="{FF2B5EF4-FFF2-40B4-BE49-F238E27FC236}">
                <a16:creationId xmlns:a16="http://schemas.microsoft.com/office/drawing/2014/main" id="{0BCB9F5B-DF36-4E11-9381-59B9BDABE8B9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410200" y="0"/>
            <a:ext cx="1082675" cy="9810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331304</xdr:colOff>
      <xdr:row>0</xdr:row>
      <xdr:rowOff>0</xdr:rowOff>
    </xdr:from>
    <xdr:to>
      <xdr:col>4</xdr:col>
      <xdr:colOff>535056</xdr:colOff>
      <xdr:row>5</xdr:row>
      <xdr:rowOff>0</xdr:rowOff>
    </xdr:to>
    <xdr:grpSp>
      <xdr:nvGrpSpPr>
        <xdr:cNvPr id="3" name="Group 2">
          <a:extLst>
            <a:ext uri="{FF2B5EF4-FFF2-40B4-BE49-F238E27FC236}">
              <a16:creationId xmlns:a16="http://schemas.microsoft.com/office/drawing/2014/main" id="{595C26B7-C2FF-4C2F-93C3-92C8AD73BA59}"/>
            </a:ext>
          </a:extLst>
        </xdr:cNvPr>
        <xdr:cNvGrpSpPr>
          <a:grpSpLocks/>
        </xdr:cNvGrpSpPr>
      </xdr:nvGrpSpPr>
      <xdr:grpSpPr bwMode="auto">
        <a:xfrm>
          <a:off x="331304" y="0"/>
          <a:ext cx="7143032" cy="965200"/>
          <a:chOff x="0" y="0"/>
          <a:chExt cx="6492875" cy="981075"/>
        </a:xfrm>
      </xdr:grpSpPr>
      <xdr:pic>
        <xdr:nvPicPr>
          <xdr:cNvPr id="4" name="Picture 3">
            <a:extLst>
              <a:ext uri="{FF2B5EF4-FFF2-40B4-BE49-F238E27FC236}">
                <a16:creationId xmlns:a16="http://schemas.microsoft.com/office/drawing/2014/main" id="{C3593793-DC23-4B72-8C75-8D027C922062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57150"/>
            <a:ext cx="924560" cy="73279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" name="Picture 4">
            <a:extLst>
              <a:ext uri="{FF2B5EF4-FFF2-40B4-BE49-F238E27FC236}">
                <a16:creationId xmlns:a16="http://schemas.microsoft.com/office/drawing/2014/main" id="{B5AAB1EF-282D-4625-80F5-35FEBF0F8133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895474" y="76200"/>
            <a:ext cx="770160" cy="7143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Picture 5">
            <a:extLst>
              <a:ext uri="{FF2B5EF4-FFF2-40B4-BE49-F238E27FC236}">
                <a16:creationId xmlns:a16="http://schemas.microsoft.com/office/drawing/2014/main" id="{E5C1B330-BF80-42FC-830E-229AEC48A219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638550" y="161925"/>
            <a:ext cx="932815" cy="5143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" name="Picture 6">
            <a:extLst>
              <a:ext uri="{FF2B5EF4-FFF2-40B4-BE49-F238E27FC236}">
                <a16:creationId xmlns:a16="http://schemas.microsoft.com/office/drawing/2014/main" id="{D6EE263D-EA80-4DBB-A30F-0CF7BD3D55F3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410200" y="0"/>
            <a:ext cx="1082675" cy="9810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0</xdr:row>
      <xdr:rowOff>0</xdr:rowOff>
    </xdr:from>
    <xdr:to>
      <xdr:col>12</xdr:col>
      <xdr:colOff>149469</xdr:colOff>
      <xdr:row>5</xdr:row>
      <xdr:rowOff>111369</xdr:rowOff>
    </xdr:to>
    <xdr:grpSp>
      <xdr:nvGrpSpPr>
        <xdr:cNvPr id="3" name="Group 2">
          <a:extLst>
            <a:ext uri="{FF2B5EF4-FFF2-40B4-BE49-F238E27FC236}">
              <a16:creationId xmlns:a16="http://schemas.microsoft.com/office/drawing/2014/main" id="{4D57026F-4036-4996-87B1-CAC4BC8D7CA8}"/>
            </a:ext>
          </a:extLst>
        </xdr:cNvPr>
        <xdr:cNvGrpSpPr>
          <a:grpSpLocks/>
        </xdr:cNvGrpSpPr>
      </xdr:nvGrpSpPr>
      <xdr:grpSpPr bwMode="auto">
        <a:xfrm>
          <a:off x="550333" y="0"/>
          <a:ext cx="7363069" cy="1000369"/>
          <a:chOff x="0" y="0"/>
          <a:chExt cx="6492875" cy="981075"/>
        </a:xfrm>
      </xdr:grpSpPr>
      <xdr:pic>
        <xdr:nvPicPr>
          <xdr:cNvPr id="4" name="Picture 3">
            <a:extLst>
              <a:ext uri="{FF2B5EF4-FFF2-40B4-BE49-F238E27FC236}">
                <a16:creationId xmlns:a16="http://schemas.microsoft.com/office/drawing/2014/main" id="{6D698C6A-980D-47E5-81CF-1452A9B93918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57150"/>
            <a:ext cx="924560" cy="73279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" name="Picture 4">
            <a:extLst>
              <a:ext uri="{FF2B5EF4-FFF2-40B4-BE49-F238E27FC236}">
                <a16:creationId xmlns:a16="http://schemas.microsoft.com/office/drawing/2014/main" id="{66208F81-BA93-4E26-A57A-B935D46DF34B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895474" y="76200"/>
            <a:ext cx="770160" cy="7143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Picture 5">
            <a:extLst>
              <a:ext uri="{FF2B5EF4-FFF2-40B4-BE49-F238E27FC236}">
                <a16:creationId xmlns:a16="http://schemas.microsoft.com/office/drawing/2014/main" id="{D5621EBD-134A-4963-83D9-52BA09139D9D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638550" y="161925"/>
            <a:ext cx="932815" cy="5143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" name="Picture 6">
            <a:extLst>
              <a:ext uri="{FF2B5EF4-FFF2-40B4-BE49-F238E27FC236}">
                <a16:creationId xmlns:a16="http://schemas.microsoft.com/office/drawing/2014/main" id="{169FC967-3D52-4123-ADBB-A19C7E465C05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410200" y="0"/>
            <a:ext cx="1082675" cy="9810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4"/>
  <sheetViews>
    <sheetView topLeftCell="A8" zoomScale="150" zoomScaleNormal="150" workbookViewId="0">
      <selection activeCell="I17" sqref="I17"/>
    </sheetView>
  </sheetViews>
  <sheetFormatPr baseColWidth="10" defaultColWidth="8.83203125" defaultRowHeight="15" x14ac:dyDescent="0.2"/>
  <cols>
    <col min="5" max="5" width="19.5" customWidth="1"/>
    <col min="6" max="6" width="4" hidden="1" customWidth="1"/>
    <col min="7" max="7" width="0.1640625" hidden="1" customWidth="1"/>
    <col min="8" max="8" width="8.83203125" hidden="1" customWidth="1"/>
    <col min="9" max="9" width="18.5" customWidth="1"/>
  </cols>
  <sheetData>
    <row r="1" spans="1:9" x14ac:dyDescent="0.2">
      <c r="A1" s="1"/>
      <c r="B1" s="1"/>
      <c r="C1" s="1"/>
      <c r="D1" s="1"/>
      <c r="E1" s="1"/>
      <c r="F1" s="1"/>
      <c r="G1" s="1"/>
      <c r="H1" s="1"/>
      <c r="I1" s="1"/>
    </row>
    <row r="2" spans="1:9" x14ac:dyDescent="0.2">
      <c r="A2" s="1"/>
      <c r="B2" s="1"/>
      <c r="C2" s="1"/>
      <c r="D2" s="1"/>
      <c r="E2" s="1"/>
      <c r="F2" s="1"/>
      <c r="G2" s="1"/>
      <c r="H2" s="1"/>
      <c r="I2" s="1"/>
    </row>
    <row r="3" spans="1:9" x14ac:dyDescent="0.2">
      <c r="A3" s="1"/>
      <c r="B3" s="1"/>
      <c r="C3" s="1"/>
      <c r="D3" s="1"/>
      <c r="E3" s="1"/>
      <c r="F3" s="1"/>
      <c r="G3" s="1"/>
      <c r="H3" s="1"/>
      <c r="I3" s="1"/>
    </row>
    <row r="4" spans="1:9" x14ac:dyDescent="0.2">
      <c r="A4" s="1"/>
      <c r="B4" s="1"/>
      <c r="C4" s="1"/>
      <c r="D4" s="1"/>
      <c r="E4" s="1"/>
      <c r="F4" s="1"/>
      <c r="G4" s="1"/>
      <c r="H4" s="1"/>
      <c r="I4" s="1"/>
    </row>
    <row r="5" spans="1:9" x14ac:dyDescent="0.2">
      <c r="A5" s="1"/>
      <c r="B5" s="1"/>
      <c r="C5" s="1"/>
      <c r="D5" s="1"/>
      <c r="E5" s="1"/>
      <c r="F5" s="1"/>
      <c r="G5" s="1"/>
      <c r="H5" s="1"/>
      <c r="I5" s="1"/>
    </row>
    <row r="6" spans="1:9" x14ac:dyDescent="0.2">
      <c r="A6" s="57"/>
      <c r="B6" s="57"/>
      <c r="C6" s="57"/>
      <c r="D6" s="57"/>
      <c r="E6" s="57"/>
      <c r="F6" s="57"/>
      <c r="G6" s="57"/>
      <c r="H6" s="57"/>
      <c r="I6" s="57"/>
    </row>
    <row r="7" spans="1:9" ht="106" customHeight="1" x14ac:dyDescent="0.2">
      <c r="A7" s="58" t="s">
        <v>59</v>
      </c>
      <c r="B7" s="57"/>
      <c r="C7" s="57"/>
      <c r="D7" s="57"/>
      <c r="E7" s="57"/>
      <c r="F7" s="57"/>
      <c r="G7" s="57"/>
      <c r="H7" s="57"/>
      <c r="I7" s="57"/>
    </row>
    <row r="8" spans="1:9" x14ac:dyDescent="0.2">
      <c r="A8" s="2"/>
      <c r="B8" s="2"/>
      <c r="C8" s="2"/>
      <c r="D8" s="2"/>
      <c r="E8" s="2"/>
      <c r="F8" s="2"/>
      <c r="G8" s="2"/>
      <c r="H8" s="2"/>
      <c r="I8" s="2"/>
    </row>
    <row r="9" spans="1:9" ht="19" x14ac:dyDescent="0.2">
      <c r="A9" s="55" t="s">
        <v>2</v>
      </c>
      <c r="B9" s="56"/>
      <c r="C9" s="56"/>
      <c r="D9" s="56"/>
      <c r="E9" s="2"/>
      <c r="F9" s="2"/>
      <c r="G9" s="2"/>
      <c r="H9" s="2"/>
      <c r="I9" s="2"/>
    </row>
    <row r="10" spans="1:9" ht="10.25" customHeight="1" x14ac:dyDescent="0.2">
      <c r="A10" s="4"/>
      <c r="B10" s="5"/>
      <c r="C10" s="5"/>
      <c r="D10" s="5"/>
      <c r="E10" s="2"/>
      <c r="F10" s="2"/>
      <c r="G10" s="2"/>
      <c r="H10" s="2"/>
      <c r="I10" s="2"/>
    </row>
    <row r="11" spans="1:9" x14ac:dyDescent="0.2">
      <c r="A11" s="53" t="s">
        <v>3</v>
      </c>
      <c r="B11" s="54"/>
      <c r="C11" s="54"/>
      <c r="D11" s="54"/>
      <c r="E11" s="6"/>
    </row>
    <row r="12" spans="1:9" x14ac:dyDescent="0.2">
      <c r="A12" s="53" t="s">
        <v>7</v>
      </c>
      <c r="B12" s="54"/>
      <c r="C12" s="54"/>
      <c r="D12" s="54"/>
      <c r="E12" s="21"/>
    </row>
    <row r="13" spans="1:9" x14ac:dyDescent="0.2">
      <c r="A13" s="53" t="s">
        <v>4</v>
      </c>
      <c r="B13" s="54"/>
      <c r="C13" s="54"/>
      <c r="D13" s="54"/>
      <c r="E13" s="22"/>
    </row>
    <row r="14" spans="1:9" x14ac:dyDescent="0.2">
      <c r="A14" s="53" t="s">
        <v>5</v>
      </c>
      <c r="B14" s="54"/>
      <c r="C14" s="54"/>
      <c r="D14" s="54"/>
      <c r="E14" s="6"/>
    </row>
    <row r="15" spans="1:9" ht="45" customHeight="1" x14ac:dyDescent="0.2">
      <c r="A15" s="62" t="s">
        <v>76</v>
      </c>
      <c r="B15" s="63"/>
      <c r="C15" s="63"/>
      <c r="D15" s="63"/>
      <c r="E15" s="22"/>
    </row>
    <row r="16" spans="1:9" x14ac:dyDescent="0.2">
      <c r="A16" s="53" t="s">
        <v>6</v>
      </c>
      <c r="B16" s="54"/>
      <c r="C16" s="54"/>
      <c r="D16" s="54"/>
      <c r="E16" s="6"/>
    </row>
    <row r="17" spans="1:9" x14ac:dyDescent="0.2">
      <c r="A17" s="3"/>
    </row>
    <row r="18" spans="1:9" x14ac:dyDescent="0.2">
      <c r="A18" s="3"/>
    </row>
    <row r="19" spans="1:9" ht="31.75" customHeight="1" x14ac:dyDescent="0.2">
      <c r="A19" s="64" t="s">
        <v>0</v>
      </c>
      <c r="B19" s="64"/>
      <c r="C19" s="64"/>
      <c r="D19" s="64"/>
      <c r="E19" s="64"/>
      <c r="F19" s="64"/>
      <c r="G19" s="64"/>
    </row>
    <row r="21" spans="1:9" x14ac:dyDescent="0.2">
      <c r="A21" s="61" t="s">
        <v>31</v>
      </c>
      <c r="B21" s="60"/>
      <c r="C21" s="60"/>
      <c r="D21" s="60"/>
      <c r="E21" s="60"/>
      <c r="F21" s="60"/>
      <c r="G21" s="60"/>
      <c r="H21" s="60"/>
      <c r="I21" s="36">
        <f>'buget centralizat'!D37</f>
        <v>0</v>
      </c>
    </row>
    <row r="22" spans="1:9" x14ac:dyDescent="0.2">
      <c r="A22" s="60" t="s">
        <v>32</v>
      </c>
      <c r="B22" s="60"/>
      <c r="C22" s="60"/>
      <c r="D22" s="60"/>
      <c r="E22" s="60"/>
      <c r="F22" s="60"/>
      <c r="G22" s="60"/>
      <c r="H22" s="60"/>
      <c r="I22" s="36">
        <f>'buget centralizat'!D38</f>
        <v>0</v>
      </c>
    </row>
    <row r="23" spans="1:9" x14ac:dyDescent="0.2">
      <c r="A23" s="59" t="s">
        <v>1</v>
      </c>
      <c r="B23" s="60"/>
      <c r="C23" s="60"/>
      <c r="D23" s="60"/>
      <c r="E23" s="60"/>
      <c r="F23" s="60"/>
      <c r="G23" s="60"/>
      <c r="H23" s="60"/>
      <c r="I23" s="6">
        <v>12</v>
      </c>
    </row>
    <row r="24" spans="1:9" x14ac:dyDescent="0.2">
      <c r="A24" s="59" t="s">
        <v>77</v>
      </c>
      <c r="B24" s="60"/>
      <c r="C24" s="60"/>
      <c r="D24" s="60"/>
      <c r="E24" s="60"/>
      <c r="F24" s="60"/>
      <c r="G24" s="60"/>
      <c r="H24" s="60"/>
      <c r="I24" s="6"/>
    </row>
  </sheetData>
  <mergeCells count="14">
    <mergeCell ref="A23:H23"/>
    <mergeCell ref="A24:H24"/>
    <mergeCell ref="A22:H22"/>
    <mergeCell ref="A21:H21"/>
    <mergeCell ref="A13:D13"/>
    <mergeCell ref="A14:D14"/>
    <mergeCell ref="A15:D15"/>
    <mergeCell ref="A16:D16"/>
    <mergeCell ref="A19:G19"/>
    <mergeCell ref="A11:D11"/>
    <mergeCell ref="A9:D9"/>
    <mergeCell ref="A6:I6"/>
    <mergeCell ref="A7:I7"/>
    <mergeCell ref="A12:D12"/>
  </mergeCells>
  <dataValidations count="1">
    <dataValidation type="list" allowBlank="1" showInputMessage="1" showErrorMessage="1" sqref="B6:B8" xr:uid="{00000000-0002-0000-0000-000000000000}">
      <formula1>$A:$A</formula1>
      <formula2>0</formula2>
    </dataValidation>
  </dataValidation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37"/>
  <sheetViews>
    <sheetView topLeftCell="A31" zoomScale="125" zoomScaleNormal="125" workbookViewId="0">
      <selection activeCell="A20" sqref="A20"/>
    </sheetView>
  </sheetViews>
  <sheetFormatPr baseColWidth="10" defaultColWidth="8.83203125" defaultRowHeight="15" x14ac:dyDescent="0.2"/>
  <cols>
    <col min="1" max="1" width="44.5" customWidth="1"/>
    <col min="2" max="2" width="17.5" customWidth="1"/>
    <col min="3" max="3" width="15" customWidth="1"/>
    <col min="4" max="4" width="14" customWidth="1"/>
    <col min="5" max="5" width="16.6640625" customWidth="1"/>
  </cols>
  <sheetData>
    <row r="1" spans="1:10" x14ac:dyDescent="0.2">
      <c r="A1" s="1"/>
      <c r="B1" s="1"/>
      <c r="C1" s="1"/>
      <c r="D1" s="1"/>
      <c r="E1" s="1"/>
      <c r="F1" s="1"/>
      <c r="G1" s="1"/>
      <c r="H1" s="1"/>
      <c r="I1" s="1"/>
    </row>
    <row r="2" spans="1:10" x14ac:dyDescent="0.2">
      <c r="A2" s="1"/>
      <c r="B2" s="1"/>
      <c r="C2" s="1"/>
      <c r="D2" s="1"/>
      <c r="E2" s="1"/>
      <c r="F2" s="1"/>
      <c r="G2" s="1"/>
      <c r="H2" s="1"/>
      <c r="I2" s="1"/>
    </row>
    <row r="3" spans="1:10" x14ac:dyDescent="0.2">
      <c r="A3" s="1"/>
      <c r="B3" s="1"/>
      <c r="C3" s="1"/>
      <c r="D3" s="1"/>
      <c r="E3" s="1"/>
      <c r="F3" s="1"/>
      <c r="G3" s="1"/>
      <c r="H3" s="1"/>
      <c r="I3" s="1"/>
    </row>
    <row r="4" spans="1:10" x14ac:dyDescent="0.2">
      <c r="A4" s="1"/>
      <c r="B4" s="1"/>
      <c r="C4" s="1"/>
      <c r="D4" s="1"/>
      <c r="E4" s="1"/>
      <c r="F4" s="1"/>
      <c r="G4" s="1"/>
      <c r="H4" s="1"/>
      <c r="I4" s="1"/>
    </row>
    <row r="5" spans="1:10" x14ac:dyDescent="0.2">
      <c r="A5" s="1"/>
      <c r="B5" s="1"/>
      <c r="C5" s="1"/>
      <c r="D5" s="1"/>
      <c r="E5" s="1"/>
      <c r="F5" s="1"/>
      <c r="G5" s="1"/>
      <c r="H5" s="1"/>
      <c r="I5" s="1"/>
    </row>
    <row r="6" spans="1:10" ht="138" customHeight="1" x14ac:dyDescent="0.2">
      <c r="A6" s="66" t="s">
        <v>59</v>
      </c>
      <c r="B6" s="66"/>
      <c r="C6" s="66"/>
      <c r="D6" s="66"/>
      <c r="E6" s="66"/>
      <c r="F6" s="44"/>
      <c r="G6" s="44"/>
      <c r="H6" s="44"/>
      <c r="I6" s="44"/>
      <c r="J6" s="44"/>
    </row>
    <row r="7" spans="1:10" ht="19" x14ac:dyDescent="0.2">
      <c r="A7" s="65" t="s">
        <v>8</v>
      </c>
      <c r="B7" s="65"/>
      <c r="C7" s="65"/>
      <c r="D7" s="65"/>
      <c r="E7" s="65"/>
    </row>
    <row r="8" spans="1:10" ht="19" x14ac:dyDescent="0.2">
      <c r="A8" s="7"/>
      <c r="B8" s="7"/>
      <c r="C8" s="7"/>
      <c r="D8" s="23"/>
      <c r="E8" s="24"/>
    </row>
    <row r="9" spans="1:10" ht="24" customHeight="1" x14ac:dyDescent="0.2">
      <c r="A9" s="19" t="s">
        <v>9</v>
      </c>
      <c r="B9" s="20" t="s">
        <v>10</v>
      </c>
      <c r="C9" s="20" t="s">
        <v>11</v>
      </c>
      <c r="D9" s="20" t="s">
        <v>12</v>
      </c>
      <c r="E9" s="20" t="s">
        <v>13</v>
      </c>
    </row>
    <row r="10" spans="1:10" ht="38.5" customHeight="1" x14ac:dyDescent="0.2">
      <c r="A10" s="16" t="s">
        <v>14</v>
      </c>
      <c r="B10" s="34">
        <f>B11+B13</f>
        <v>0</v>
      </c>
      <c r="C10" s="34">
        <f>B10</f>
        <v>0</v>
      </c>
      <c r="D10" s="34">
        <f>C10</f>
        <v>0</v>
      </c>
      <c r="E10" s="9">
        <v>0</v>
      </c>
    </row>
    <row r="11" spans="1:10" ht="29.5" customHeight="1" x14ac:dyDescent="0.2">
      <c r="A11" s="11" t="s">
        <v>15</v>
      </c>
      <c r="B11" s="34">
        <f>'buget detaliat'!H12*3</f>
        <v>0</v>
      </c>
      <c r="C11" s="34">
        <f>B11</f>
        <v>0</v>
      </c>
      <c r="D11" s="34">
        <f t="shared" ref="D11:D13" si="0">C11</f>
        <v>0</v>
      </c>
      <c r="E11" s="9">
        <v>0</v>
      </c>
    </row>
    <row r="12" spans="1:10" ht="37.75" customHeight="1" x14ac:dyDescent="0.2">
      <c r="A12" s="11" t="s">
        <v>16</v>
      </c>
      <c r="B12" s="34">
        <v>0</v>
      </c>
      <c r="C12" s="34">
        <v>0</v>
      </c>
      <c r="D12" s="34">
        <f t="shared" si="0"/>
        <v>0</v>
      </c>
      <c r="E12" s="9">
        <v>0</v>
      </c>
    </row>
    <row r="13" spans="1:10" ht="27" customHeight="1" x14ac:dyDescent="0.2">
      <c r="A13" s="11" t="s">
        <v>17</v>
      </c>
      <c r="B13" s="34">
        <f>'buget detaliat'!H15*3</f>
        <v>0</v>
      </c>
      <c r="C13" s="34">
        <f>B13</f>
        <v>0</v>
      </c>
      <c r="D13" s="34">
        <f t="shared" si="0"/>
        <v>0</v>
      </c>
      <c r="E13" s="9">
        <v>0</v>
      </c>
    </row>
    <row r="14" spans="1:10" ht="43.25" customHeight="1" x14ac:dyDescent="0.2">
      <c r="A14" s="16" t="s">
        <v>18</v>
      </c>
      <c r="B14" s="34">
        <v>0</v>
      </c>
      <c r="C14" s="34">
        <v>0</v>
      </c>
      <c r="D14" s="34">
        <v>0</v>
      </c>
      <c r="E14" s="9">
        <v>0</v>
      </c>
    </row>
    <row r="15" spans="1:10" x14ac:dyDescent="0.2">
      <c r="A15" s="12" t="s">
        <v>19</v>
      </c>
      <c r="B15" s="34">
        <v>0</v>
      </c>
      <c r="C15" s="34">
        <v>0</v>
      </c>
      <c r="D15" s="34">
        <v>0</v>
      </c>
      <c r="E15" s="9">
        <v>0</v>
      </c>
    </row>
    <row r="16" spans="1:10" x14ac:dyDescent="0.2">
      <c r="A16" s="12" t="s">
        <v>20</v>
      </c>
      <c r="B16" s="34">
        <v>0</v>
      </c>
      <c r="C16" s="34">
        <v>0</v>
      </c>
      <c r="D16" s="34">
        <v>0</v>
      </c>
      <c r="E16" s="9">
        <v>0</v>
      </c>
    </row>
    <row r="17" spans="1:5" ht="17.5" customHeight="1" x14ac:dyDescent="0.2">
      <c r="A17" s="13" t="s">
        <v>21</v>
      </c>
      <c r="B17" s="34">
        <v>0</v>
      </c>
      <c r="C17" s="34">
        <v>0</v>
      </c>
      <c r="D17" s="34">
        <v>0</v>
      </c>
      <c r="E17" s="9">
        <v>0</v>
      </c>
    </row>
    <row r="18" spans="1:5" ht="27.5" customHeight="1" x14ac:dyDescent="0.2">
      <c r="A18" s="10" t="s">
        <v>22</v>
      </c>
      <c r="B18" s="34">
        <v>0</v>
      </c>
      <c r="C18" s="34">
        <v>0</v>
      </c>
      <c r="D18" s="34">
        <v>0</v>
      </c>
      <c r="E18" s="9">
        <v>0</v>
      </c>
    </row>
    <row r="19" spans="1:5" ht="55.25" customHeight="1" x14ac:dyDescent="0.2">
      <c r="A19" s="16" t="s">
        <v>23</v>
      </c>
      <c r="B19" s="34">
        <v>0</v>
      </c>
      <c r="C19" s="34">
        <v>0</v>
      </c>
      <c r="D19" s="34">
        <v>0</v>
      </c>
      <c r="E19" s="9">
        <v>0</v>
      </c>
    </row>
    <row r="20" spans="1:5" ht="88.25" customHeight="1" x14ac:dyDescent="0.2">
      <c r="A20" s="16" t="s">
        <v>24</v>
      </c>
      <c r="B20" s="34">
        <f>'buget detaliat'!H20</f>
        <v>0</v>
      </c>
      <c r="C20" s="34">
        <f>'buget detaliat'!K20</f>
        <v>0</v>
      </c>
      <c r="D20" s="34">
        <f>C20</f>
        <v>0</v>
      </c>
      <c r="E20" s="9">
        <v>0</v>
      </c>
    </row>
    <row r="21" spans="1:5" ht="46.75" customHeight="1" x14ac:dyDescent="0.2">
      <c r="A21" s="17" t="s">
        <v>25</v>
      </c>
      <c r="B21" s="34">
        <v>0</v>
      </c>
      <c r="C21" s="34">
        <v>0</v>
      </c>
      <c r="D21" s="34">
        <v>0</v>
      </c>
      <c r="E21" s="9">
        <v>0</v>
      </c>
    </row>
    <row r="22" spans="1:5" ht="67.75" customHeight="1" x14ac:dyDescent="0.2">
      <c r="A22" s="16" t="s">
        <v>26</v>
      </c>
      <c r="B22" s="34">
        <v>0</v>
      </c>
      <c r="C22" s="34">
        <v>0</v>
      </c>
      <c r="D22" s="34">
        <v>0</v>
      </c>
      <c r="E22" s="9">
        <v>0</v>
      </c>
    </row>
    <row r="23" spans="1:5" x14ac:dyDescent="0.2">
      <c r="A23" s="18" t="s">
        <v>27</v>
      </c>
      <c r="B23" s="34">
        <v>0</v>
      </c>
      <c r="C23" s="34">
        <v>0</v>
      </c>
      <c r="D23" s="34">
        <v>0</v>
      </c>
      <c r="E23" s="9">
        <v>0</v>
      </c>
    </row>
    <row r="24" spans="1:5" ht="28.75" customHeight="1" x14ac:dyDescent="0.2">
      <c r="A24" s="16" t="s">
        <v>28</v>
      </c>
      <c r="B24" s="34">
        <v>0</v>
      </c>
      <c r="C24" s="34">
        <v>0</v>
      </c>
      <c r="D24" s="34">
        <v>0</v>
      </c>
      <c r="E24" s="9">
        <v>0</v>
      </c>
    </row>
    <row r="25" spans="1:5" ht="49.25" customHeight="1" x14ac:dyDescent="0.2">
      <c r="A25" s="16" t="s">
        <v>29</v>
      </c>
      <c r="B25" s="34">
        <v>0</v>
      </c>
      <c r="C25" s="34">
        <v>0</v>
      </c>
      <c r="D25" s="34">
        <v>0</v>
      </c>
      <c r="E25" s="9">
        <v>0</v>
      </c>
    </row>
    <row r="26" spans="1:5" ht="61.25" customHeight="1" x14ac:dyDescent="0.2">
      <c r="A26" s="16" t="s">
        <v>65</v>
      </c>
      <c r="B26" s="34">
        <v>0</v>
      </c>
      <c r="C26" s="34">
        <v>0</v>
      </c>
      <c r="D26" s="34">
        <v>0</v>
      </c>
      <c r="E26" s="9">
        <v>0</v>
      </c>
    </row>
    <row r="27" spans="1:5" ht="41.5" customHeight="1" x14ac:dyDescent="0.2">
      <c r="A27" s="16" t="s">
        <v>66</v>
      </c>
      <c r="B27" s="34">
        <v>0</v>
      </c>
      <c r="C27" s="34">
        <v>0</v>
      </c>
      <c r="D27" s="34">
        <v>0</v>
      </c>
      <c r="E27" s="9">
        <v>0</v>
      </c>
    </row>
    <row r="28" spans="1:5" ht="42.5" customHeight="1" x14ac:dyDescent="0.2">
      <c r="A28" s="16" t="s">
        <v>67</v>
      </c>
      <c r="B28" s="34">
        <v>0</v>
      </c>
      <c r="C28" s="34">
        <v>0</v>
      </c>
      <c r="D28" s="34">
        <v>0</v>
      </c>
      <c r="E28" s="9">
        <v>0</v>
      </c>
    </row>
    <row r="29" spans="1:5" ht="43.75" customHeight="1" x14ac:dyDescent="0.2">
      <c r="A29" s="16" t="s">
        <v>68</v>
      </c>
      <c r="B29" s="34">
        <v>0</v>
      </c>
      <c r="C29" s="34">
        <v>0</v>
      </c>
      <c r="D29" s="34">
        <v>0</v>
      </c>
      <c r="E29" s="9">
        <v>0</v>
      </c>
    </row>
    <row r="30" spans="1:5" ht="40.25" customHeight="1" x14ac:dyDescent="0.2">
      <c r="A30" s="16" t="s">
        <v>69</v>
      </c>
      <c r="B30" s="34">
        <v>0</v>
      </c>
      <c r="C30" s="34">
        <v>0</v>
      </c>
      <c r="D30" s="34">
        <v>0</v>
      </c>
      <c r="E30" s="9">
        <v>0</v>
      </c>
    </row>
    <row r="31" spans="1:5" ht="44.5" customHeight="1" x14ac:dyDescent="0.2">
      <c r="A31" s="16" t="s">
        <v>70</v>
      </c>
      <c r="B31" s="34">
        <v>0</v>
      </c>
      <c r="C31" s="34">
        <v>0</v>
      </c>
      <c r="D31" s="34">
        <v>0</v>
      </c>
      <c r="E31" s="9">
        <v>0</v>
      </c>
    </row>
    <row r="32" spans="1:5" ht="40.25" customHeight="1" x14ac:dyDescent="0.2">
      <c r="A32" s="16" t="s">
        <v>71</v>
      </c>
      <c r="B32" s="34">
        <v>0</v>
      </c>
      <c r="C32" s="34">
        <v>0</v>
      </c>
      <c r="D32" s="34">
        <v>0</v>
      </c>
      <c r="E32" s="9">
        <v>0</v>
      </c>
    </row>
    <row r="33" spans="1:5" x14ac:dyDescent="0.2">
      <c r="A33" s="14" t="s">
        <v>72</v>
      </c>
      <c r="B33" s="34">
        <v>0</v>
      </c>
      <c r="C33" s="34">
        <v>0</v>
      </c>
      <c r="D33" s="34">
        <v>0</v>
      </c>
      <c r="E33" s="9">
        <v>0</v>
      </c>
    </row>
    <row r="34" spans="1:5" ht="29.5" customHeight="1" x14ac:dyDescent="0.2">
      <c r="A34" s="15" t="s">
        <v>73</v>
      </c>
      <c r="B34" s="34">
        <v>0</v>
      </c>
      <c r="C34" s="34">
        <v>0</v>
      </c>
      <c r="D34" s="34">
        <v>0</v>
      </c>
      <c r="E34" s="9">
        <v>0</v>
      </c>
    </row>
    <row r="35" spans="1:5" ht="42" customHeight="1" x14ac:dyDescent="0.2">
      <c r="A35" s="15" t="s">
        <v>74</v>
      </c>
      <c r="B35" s="34">
        <v>0</v>
      </c>
      <c r="C35" s="34">
        <v>0</v>
      </c>
      <c r="D35" s="34">
        <v>0</v>
      </c>
      <c r="E35" s="9">
        <v>0</v>
      </c>
    </row>
    <row r="36" spans="1:5" ht="31.75" customHeight="1" x14ac:dyDescent="0.2">
      <c r="A36" s="15" t="s">
        <v>75</v>
      </c>
      <c r="B36" s="34">
        <v>0</v>
      </c>
      <c r="C36" s="34">
        <v>0</v>
      </c>
      <c r="D36" s="34">
        <v>0</v>
      </c>
      <c r="E36" s="9">
        <v>0</v>
      </c>
    </row>
    <row r="37" spans="1:5" x14ac:dyDescent="0.2">
      <c r="A37" s="8" t="s">
        <v>30</v>
      </c>
      <c r="B37" s="35">
        <f>B20+B10</f>
        <v>0</v>
      </c>
      <c r="C37" s="35">
        <f t="shared" ref="C37:D37" si="1">C20+C10</f>
        <v>0</v>
      </c>
      <c r="D37" s="35">
        <f t="shared" si="1"/>
        <v>0</v>
      </c>
      <c r="E37" s="8">
        <v>0</v>
      </c>
    </row>
  </sheetData>
  <mergeCells count="2">
    <mergeCell ref="A7:E7"/>
    <mergeCell ref="A6:E6"/>
  </mergeCells>
  <conditionalFormatting sqref="A10:A36">
    <cfRule type="expression" dxfId="0" priority="1">
      <formula>LEN(TRIM(A10))&gt;0</formula>
    </cfRule>
  </conditionalFormatting>
  <pageMargins left="0.7" right="0.7" top="0.75" bottom="0.75" header="0.3" footer="0.3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705FD7-EECE-8347-987D-9ED7C2C2DC22}">
  <dimension ref="B1:P32"/>
  <sheetViews>
    <sheetView topLeftCell="A15" zoomScale="150" zoomScaleNormal="150" workbookViewId="0">
      <selection activeCell="C22" sqref="C22:G22"/>
    </sheetView>
  </sheetViews>
  <sheetFormatPr baseColWidth="10" defaultColWidth="8.83203125" defaultRowHeight="14" x14ac:dyDescent="0.2"/>
  <cols>
    <col min="1" max="1" width="3.1640625" style="25" customWidth="1"/>
    <col min="2" max="2" width="5.5" style="25" customWidth="1"/>
    <col min="3" max="3" width="12.33203125" style="25" customWidth="1"/>
    <col min="4" max="4" width="13.1640625" style="25" customWidth="1"/>
    <col min="5" max="5" width="9.83203125" style="25" customWidth="1"/>
    <col min="6" max="6" width="7" style="25" customWidth="1"/>
    <col min="7" max="7" width="10.1640625" style="25" customWidth="1"/>
    <col min="8" max="8" width="9.5" style="25" customWidth="1"/>
    <col min="9" max="9" width="7" style="25" customWidth="1"/>
    <col min="10" max="10" width="8" style="25" customWidth="1"/>
    <col min="11" max="11" width="6.1640625" style="25" customWidth="1"/>
    <col min="12" max="12" width="9.6640625" style="25" customWidth="1"/>
    <col min="13" max="13" width="15.5" style="25" customWidth="1"/>
    <col min="14" max="15" width="8.83203125" style="25"/>
    <col min="16" max="16" width="9.1640625" style="25" bestFit="1" customWidth="1"/>
    <col min="17" max="16384" width="8.83203125" style="25"/>
  </cols>
  <sheetData>
    <row r="1" spans="2:13" x14ac:dyDescent="0.2"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</row>
    <row r="2" spans="2:13" x14ac:dyDescent="0.2"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</row>
    <row r="3" spans="2:13" x14ac:dyDescent="0.2"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</row>
    <row r="4" spans="2:13" x14ac:dyDescent="0.2"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</row>
    <row r="5" spans="2:13" x14ac:dyDescent="0.2"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</row>
    <row r="6" spans="2:13" x14ac:dyDescent="0.2">
      <c r="B6" s="26"/>
      <c r="C6" s="26"/>
      <c r="D6" s="26"/>
      <c r="E6" s="26"/>
      <c r="F6" s="26"/>
      <c r="G6" s="26"/>
      <c r="H6" s="26"/>
      <c r="I6" s="26"/>
      <c r="J6" s="26"/>
    </row>
    <row r="7" spans="2:13" ht="138" customHeight="1" x14ac:dyDescent="0.2">
      <c r="B7" s="66" t="s">
        <v>59</v>
      </c>
      <c r="C7" s="66"/>
      <c r="D7" s="66"/>
      <c r="E7" s="66"/>
      <c r="F7" s="66"/>
      <c r="G7" s="66"/>
      <c r="H7" s="66"/>
      <c r="I7" s="66"/>
      <c r="J7" s="66"/>
      <c r="K7" s="66"/>
    </row>
    <row r="8" spans="2:13" x14ac:dyDescent="0.2">
      <c r="B8" s="26"/>
      <c r="C8" s="26"/>
      <c r="D8" s="26"/>
      <c r="E8" s="26"/>
      <c r="F8" s="26"/>
      <c r="G8" s="26"/>
      <c r="H8" s="26"/>
      <c r="I8" s="26"/>
      <c r="J8" s="26"/>
    </row>
    <row r="9" spans="2:13" ht="18" customHeight="1" x14ac:dyDescent="0.2">
      <c r="B9" s="69" t="s">
        <v>41</v>
      </c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</row>
    <row r="11" spans="2:13" ht="70.75" customHeight="1" x14ac:dyDescent="0.2">
      <c r="B11" s="37" t="s">
        <v>43</v>
      </c>
      <c r="C11" s="38" t="s">
        <v>33</v>
      </c>
      <c r="D11" s="38" t="s">
        <v>42</v>
      </c>
      <c r="E11" s="38" t="s">
        <v>34</v>
      </c>
      <c r="F11" s="38" t="s">
        <v>35</v>
      </c>
      <c r="G11" s="38" t="s">
        <v>45</v>
      </c>
      <c r="H11" s="38" t="s">
        <v>36</v>
      </c>
      <c r="I11" s="38" t="s">
        <v>37</v>
      </c>
      <c r="J11" s="38" t="s">
        <v>38</v>
      </c>
      <c r="K11" s="38" t="s">
        <v>39</v>
      </c>
      <c r="L11" s="38" t="s">
        <v>64</v>
      </c>
      <c r="M11" s="38" t="s">
        <v>40</v>
      </c>
    </row>
    <row r="12" spans="2:13" ht="36" x14ac:dyDescent="0.2">
      <c r="B12" s="39">
        <v>1</v>
      </c>
      <c r="C12" s="40" t="s">
        <v>60</v>
      </c>
      <c r="D12" s="40" t="s">
        <v>46</v>
      </c>
      <c r="E12" s="39" t="s">
        <v>47</v>
      </c>
      <c r="F12" s="39"/>
      <c r="G12" s="39"/>
      <c r="H12" s="39">
        <f>F12*G12</f>
        <v>0</v>
      </c>
      <c r="I12" s="41">
        <v>0</v>
      </c>
      <c r="J12" s="39">
        <v>0</v>
      </c>
      <c r="K12" s="39">
        <f>H12</f>
        <v>0</v>
      </c>
      <c r="L12" s="39" t="s">
        <v>48</v>
      </c>
      <c r="M12" s="40" t="s">
        <v>94</v>
      </c>
    </row>
    <row r="13" spans="2:13" ht="36" x14ac:dyDescent="0.2">
      <c r="B13" s="39">
        <v>2</v>
      </c>
      <c r="C13" s="40" t="s">
        <v>61</v>
      </c>
      <c r="D13" s="40" t="s">
        <v>46</v>
      </c>
      <c r="E13" s="39" t="s">
        <v>47</v>
      </c>
      <c r="F13" s="39"/>
      <c r="G13" s="39"/>
      <c r="H13" s="39">
        <f t="shared" ref="H13:H16" si="0">F13*G13</f>
        <v>0</v>
      </c>
      <c r="I13" s="41">
        <v>0</v>
      </c>
      <c r="J13" s="39">
        <v>0</v>
      </c>
      <c r="K13" s="39">
        <f t="shared" ref="K13:K16" si="1">H13</f>
        <v>0</v>
      </c>
      <c r="L13" s="39" t="s">
        <v>48</v>
      </c>
      <c r="M13" s="40" t="s">
        <v>95</v>
      </c>
    </row>
    <row r="14" spans="2:13" ht="96" x14ac:dyDescent="0.2">
      <c r="B14" s="39">
        <v>3</v>
      </c>
      <c r="C14" s="40" t="s">
        <v>62</v>
      </c>
      <c r="D14" s="40" t="s">
        <v>46</v>
      </c>
      <c r="E14" s="39" t="s">
        <v>49</v>
      </c>
      <c r="F14" s="39"/>
      <c r="G14" s="39"/>
      <c r="H14" s="39">
        <f t="shared" si="0"/>
        <v>0</v>
      </c>
      <c r="I14" s="41">
        <v>0</v>
      </c>
      <c r="J14" s="39">
        <v>0</v>
      </c>
      <c r="K14" s="39">
        <f t="shared" si="1"/>
        <v>0</v>
      </c>
      <c r="L14" s="39" t="s">
        <v>48</v>
      </c>
      <c r="M14" s="40" t="s">
        <v>50</v>
      </c>
    </row>
    <row r="15" spans="2:13" ht="96" x14ac:dyDescent="0.2">
      <c r="B15" s="39">
        <v>4</v>
      </c>
      <c r="C15" s="40" t="s">
        <v>63</v>
      </c>
      <c r="D15" s="40" t="s">
        <v>46</v>
      </c>
      <c r="E15" s="39" t="s">
        <v>49</v>
      </c>
      <c r="F15" s="39"/>
      <c r="G15" s="39"/>
      <c r="H15" s="39">
        <f t="shared" si="0"/>
        <v>0</v>
      </c>
      <c r="I15" s="41">
        <v>0</v>
      </c>
      <c r="J15" s="39">
        <v>0</v>
      </c>
      <c r="K15" s="39">
        <f t="shared" si="1"/>
        <v>0</v>
      </c>
      <c r="L15" s="39" t="s">
        <v>48</v>
      </c>
      <c r="M15" s="40" t="s">
        <v>50</v>
      </c>
    </row>
    <row r="16" spans="2:13" ht="24" x14ac:dyDescent="0.2">
      <c r="B16" s="39">
        <v>5</v>
      </c>
      <c r="C16" s="40"/>
      <c r="D16" s="40"/>
      <c r="E16" s="39"/>
      <c r="F16" s="39"/>
      <c r="G16" s="39"/>
      <c r="H16" s="39">
        <f t="shared" si="0"/>
        <v>0</v>
      </c>
      <c r="I16" s="41">
        <v>0</v>
      </c>
      <c r="J16" s="39">
        <v>0</v>
      </c>
      <c r="K16" s="39">
        <f t="shared" si="1"/>
        <v>0</v>
      </c>
      <c r="L16" s="39" t="s">
        <v>48</v>
      </c>
      <c r="M16" s="40" t="s">
        <v>50</v>
      </c>
    </row>
    <row r="17" spans="2:16" x14ac:dyDescent="0.2">
      <c r="B17" s="70" t="s">
        <v>51</v>
      </c>
      <c r="C17" s="71"/>
      <c r="D17" s="71"/>
      <c r="E17" s="71"/>
      <c r="F17" s="71"/>
      <c r="G17" s="72"/>
      <c r="H17" s="39">
        <f>SUM(H12:H16)</f>
        <v>0</v>
      </c>
      <c r="I17" s="41">
        <v>0</v>
      </c>
      <c r="J17" s="39">
        <f>SUM(J12:J16)</f>
        <v>0</v>
      </c>
      <c r="K17" s="39">
        <f>SUM(K12:K16)</f>
        <v>0</v>
      </c>
      <c r="L17" s="39"/>
      <c r="M17" s="39"/>
      <c r="O17" s="27"/>
      <c r="P17" s="28"/>
    </row>
    <row r="18" spans="2:16" ht="36" x14ac:dyDescent="0.2">
      <c r="B18" s="39">
        <v>6</v>
      </c>
      <c r="C18" s="39" t="s">
        <v>96</v>
      </c>
      <c r="D18" s="39" t="s">
        <v>52</v>
      </c>
      <c r="E18" s="39" t="s">
        <v>53</v>
      </c>
      <c r="F18" s="39"/>
      <c r="G18" s="39"/>
      <c r="H18" s="42">
        <f>G18/1.19</f>
        <v>0</v>
      </c>
      <c r="I18" s="43">
        <v>0.19</v>
      </c>
      <c r="J18" s="42">
        <f>H18*0.19</f>
        <v>0</v>
      </c>
      <c r="K18" s="42">
        <f>H18+J18</f>
        <v>0</v>
      </c>
      <c r="L18" s="39" t="s">
        <v>48</v>
      </c>
      <c r="M18" s="40" t="s">
        <v>57</v>
      </c>
      <c r="O18" s="27"/>
      <c r="P18" s="28"/>
    </row>
    <row r="19" spans="2:16" ht="36" x14ac:dyDescent="0.2">
      <c r="B19" s="39">
        <v>7</v>
      </c>
      <c r="C19" s="39" t="s">
        <v>44</v>
      </c>
      <c r="D19" s="39" t="s">
        <v>44</v>
      </c>
      <c r="E19" s="39" t="s">
        <v>53</v>
      </c>
      <c r="F19" s="39"/>
      <c r="G19" s="42"/>
      <c r="H19" s="42">
        <f>G19/1.19</f>
        <v>0</v>
      </c>
      <c r="I19" s="43">
        <v>0.19</v>
      </c>
      <c r="J19" s="42">
        <f t="shared" ref="J19" si="2">H19*0.19</f>
        <v>0</v>
      </c>
      <c r="K19" s="42">
        <f>G19</f>
        <v>0</v>
      </c>
      <c r="L19" s="39" t="s">
        <v>48</v>
      </c>
      <c r="M19" s="40" t="s">
        <v>58</v>
      </c>
    </row>
    <row r="20" spans="2:16" ht="25" customHeight="1" x14ac:dyDescent="0.2">
      <c r="B20" s="73" t="s">
        <v>54</v>
      </c>
      <c r="C20" s="73"/>
      <c r="D20" s="73"/>
      <c r="E20" s="73"/>
      <c r="F20" s="73"/>
      <c r="G20" s="73"/>
      <c r="H20" s="42">
        <f>SUM(H18:H19)</f>
        <v>0</v>
      </c>
      <c r="I20" s="42">
        <v>0.19</v>
      </c>
      <c r="J20" s="42">
        <f>SUM(J18:J19)</f>
        <v>0</v>
      </c>
      <c r="K20" s="42">
        <f>SUM(K18:K19)</f>
        <v>0</v>
      </c>
      <c r="L20" s="39"/>
      <c r="M20" s="39"/>
      <c r="N20" s="33"/>
    </row>
    <row r="21" spans="2:16" ht="25" customHeight="1" x14ac:dyDescent="0.2">
      <c r="B21" s="40"/>
      <c r="C21" s="74" t="s">
        <v>30</v>
      </c>
      <c r="D21" s="75"/>
      <c r="E21" s="75"/>
      <c r="F21" s="75"/>
      <c r="G21" s="76"/>
      <c r="H21" s="42">
        <f>K20+K17</f>
        <v>0</v>
      </c>
      <c r="I21" s="39"/>
      <c r="J21" s="39"/>
      <c r="K21" s="39"/>
      <c r="L21" s="39"/>
      <c r="M21" s="39"/>
      <c r="N21" s="33"/>
    </row>
    <row r="22" spans="2:16" x14ac:dyDescent="0.2">
      <c r="B22" s="39"/>
      <c r="C22" s="67" t="s">
        <v>55</v>
      </c>
      <c r="D22" s="67"/>
      <c r="E22" s="67"/>
      <c r="F22" s="67"/>
      <c r="G22" s="67"/>
      <c r="H22" s="39">
        <v>110000</v>
      </c>
      <c r="I22" s="39"/>
      <c r="J22" s="39"/>
      <c r="K22" s="39"/>
      <c r="L22" s="39"/>
      <c r="M22" s="39"/>
      <c r="N22" s="33"/>
    </row>
    <row r="23" spans="2:16" x14ac:dyDescent="0.2">
      <c r="B23" s="39"/>
      <c r="C23" s="67" t="s">
        <v>56</v>
      </c>
      <c r="D23" s="67"/>
      <c r="E23" s="67"/>
      <c r="F23" s="67"/>
      <c r="G23" s="67"/>
      <c r="H23" s="52">
        <f>H21</f>
        <v>0</v>
      </c>
      <c r="I23" s="39"/>
      <c r="J23" s="39"/>
      <c r="K23" s="39"/>
      <c r="L23" s="39"/>
      <c r="M23" s="39"/>
    </row>
    <row r="26" spans="2:16" x14ac:dyDescent="0.2">
      <c r="H26" s="29"/>
      <c r="I26" s="30"/>
      <c r="J26" s="30"/>
    </row>
    <row r="27" spans="2:16" x14ac:dyDescent="0.2">
      <c r="H27" s="31"/>
    </row>
    <row r="28" spans="2:16" x14ac:dyDescent="0.2">
      <c r="H28" s="32"/>
    </row>
    <row r="32" spans="2:16" x14ac:dyDescent="0.2">
      <c r="I32" s="30"/>
    </row>
  </sheetData>
  <mergeCells count="8">
    <mergeCell ref="C23:G23"/>
    <mergeCell ref="B1:M5"/>
    <mergeCell ref="B9:M9"/>
    <mergeCell ref="B17:G17"/>
    <mergeCell ref="B20:G20"/>
    <mergeCell ref="C21:G21"/>
    <mergeCell ref="C22:G22"/>
    <mergeCell ref="B7:K7"/>
  </mergeCells>
  <pageMargins left="0.7" right="0.7" top="0.75" bottom="0.75" header="0.3" footer="0.3"/>
  <pageSetup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ADB8EA-2DA8-D443-B6BB-5AB85225EDCE}">
  <dimension ref="A1:F18"/>
  <sheetViews>
    <sheetView tabSelected="1" zoomScale="150" zoomScaleNormal="150" workbookViewId="0">
      <selection activeCell="E7" sqref="E7"/>
    </sheetView>
  </sheetViews>
  <sheetFormatPr baseColWidth="10" defaultRowHeight="16" x14ac:dyDescent="0.2"/>
  <cols>
    <col min="1" max="1" width="6.6640625" style="45" customWidth="1"/>
    <col min="2" max="2" width="10.83203125" style="45"/>
    <col min="3" max="3" width="17" style="45" customWidth="1"/>
    <col min="4" max="4" width="10.83203125" style="45"/>
    <col min="5" max="5" width="17.1640625" style="45" customWidth="1"/>
    <col min="6" max="6" width="17.6640625" style="45" customWidth="1"/>
    <col min="7" max="16384" width="10.83203125" style="45"/>
  </cols>
  <sheetData>
    <row r="1" spans="1:6" ht="17" thickBot="1" x14ac:dyDescent="0.25">
      <c r="A1" s="79" t="s">
        <v>78</v>
      </c>
      <c r="B1" s="80"/>
      <c r="C1" s="80"/>
      <c r="D1" s="80"/>
      <c r="E1" s="80"/>
      <c r="F1" s="80"/>
    </row>
    <row r="2" spans="1:6" x14ac:dyDescent="0.2">
      <c r="A2" s="81" t="s">
        <v>79</v>
      </c>
      <c r="B2" s="83" t="s">
        <v>80</v>
      </c>
      <c r="C2" s="84"/>
      <c r="D2" s="87" t="s">
        <v>81</v>
      </c>
      <c r="E2" s="46" t="s">
        <v>30</v>
      </c>
      <c r="F2" s="46" t="s">
        <v>30</v>
      </c>
    </row>
    <row r="3" spans="1:6" ht="31" thickBot="1" x14ac:dyDescent="0.25">
      <c r="A3" s="82"/>
      <c r="B3" s="85"/>
      <c r="C3" s="86"/>
      <c r="D3" s="88"/>
      <c r="E3" s="47" t="s">
        <v>82</v>
      </c>
      <c r="F3" s="47" t="s">
        <v>83</v>
      </c>
    </row>
    <row r="4" spans="1:6" ht="17" thickBot="1" x14ac:dyDescent="0.25">
      <c r="A4" s="89" t="s">
        <v>84</v>
      </c>
      <c r="B4" s="90"/>
      <c r="C4" s="90"/>
      <c r="D4" s="91"/>
      <c r="E4" s="90"/>
      <c r="F4" s="90"/>
    </row>
    <row r="5" spans="1:6" ht="32" customHeight="1" thickBot="1" x14ac:dyDescent="0.25">
      <c r="A5" s="48">
        <v>1</v>
      </c>
      <c r="B5" s="77" t="s">
        <v>85</v>
      </c>
      <c r="C5" s="78"/>
      <c r="D5" s="49"/>
      <c r="E5" s="50"/>
      <c r="F5" s="50"/>
    </row>
    <row r="6" spans="1:6" ht="35" customHeight="1" thickBot="1" x14ac:dyDescent="0.25">
      <c r="A6" s="48">
        <v>2</v>
      </c>
      <c r="B6" s="77" t="s">
        <v>85</v>
      </c>
      <c r="C6" s="78"/>
      <c r="D6" s="49"/>
      <c r="E6" s="50"/>
      <c r="F6" s="50"/>
    </row>
    <row r="7" spans="1:6" ht="27" customHeight="1" thickBot="1" x14ac:dyDescent="0.25">
      <c r="A7" s="48">
        <v>3</v>
      </c>
      <c r="B7" s="77" t="s">
        <v>85</v>
      </c>
      <c r="C7" s="78"/>
      <c r="D7" s="49"/>
      <c r="E7" s="50"/>
      <c r="F7" s="50"/>
    </row>
    <row r="8" spans="1:6" ht="40" customHeight="1" thickBot="1" x14ac:dyDescent="0.25">
      <c r="A8" s="48">
        <v>4</v>
      </c>
      <c r="B8" s="77" t="s">
        <v>85</v>
      </c>
      <c r="C8" s="78"/>
      <c r="D8" s="49"/>
      <c r="E8" s="50"/>
      <c r="F8" s="50"/>
    </row>
    <row r="9" spans="1:6" x14ac:dyDescent="0.2">
      <c r="A9" s="81" t="s">
        <v>79</v>
      </c>
      <c r="B9" s="87" t="s">
        <v>80</v>
      </c>
      <c r="C9" s="81" t="s">
        <v>86</v>
      </c>
      <c r="D9" s="92" t="s">
        <v>81</v>
      </c>
      <c r="E9" s="81" t="s">
        <v>87</v>
      </c>
      <c r="F9" s="81" t="s">
        <v>88</v>
      </c>
    </row>
    <row r="10" spans="1:6" ht="32" customHeight="1" thickBot="1" x14ac:dyDescent="0.25">
      <c r="A10" s="82"/>
      <c r="B10" s="88"/>
      <c r="C10" s="82"/>
      <c r="D10" s="88"/>
      <c r="E10" s="82"/>
      <c r="F10" s="82"/>
    </row>
    <row r="11" spans="1:6" ht="17" thickBot="1" x14ac:dyDescent="0.25">
      <c r="A11" s="93" t="s">
        <v>89</v>
      </c>
      <c r="B11" s="94"/>
      <c r="C11" s="94"/>
      <c r="D11" s="94"/>
      <c r="E11" s="94"/>
      <c r="F11" s="94"/>
    </row>
    <row r="12" spans="1:6" ht="17" thickBot="1" x14ac:dyDescent="0.25">
      <c r="A12" s="48">
        <v>1</v>
      </c>
      <c r="B12" s="77" t="s">
        <v>85</v>
      </c>
      <c r="C12" s="78"/>
      <c r="D12" s="49"/>
      <c r="E12" s="50">
        <f>C12*E5</f>
        <v>0</v>
      </c>
      <c r="F12" s="50">
        <f>C12*F5</f>
        <v>0</v>
      </c>
    </row>
    <row r="13" spans="1:6" ht="17" thickBot="1" x14ac:dyDescent="0.25">
      <c r="A13" s="48">
        <v>2</v>
      </c>
      <c r="B13" s="77" t="s">
        <v>85</v>
      </c>
      <c r="C13" s="78"/>
      <c r="D13" s="49"/>
      <c r="E13" s="50">
        <f>C13*E6</f>
        <v>0</v>
      </c>
      <c r="F13" s="50">
        <f>C13*F6</f>
        <v>0</v>
      </c>
    </row>
    <row r="14" spans="1:6" ht="17" thickBot="1" x14ac:dyDescent="0.25">
      <c r="A14" s="48">
        <v>3</v>
      </c>
      <c r="B14" s="77" t="s">
        <v>85</v>
      </c>
      <c r="C14" s="78"/>
      <c r="D14" s="49"/>
      <c r="E14" s="50">
        <f>C14*E7</f>
        <v>0</v>
      </c>
      <c r="F14" s="50">
        <f>C14*F7</f>
        <v>0</v>
      </c>
    </row>
    <row r="15" spans="1:6" ht="17" thickBot="1" x14ac:dyDescent="0.25">
      <c r="A15" s="48">
        <v>4</v>
      </c>
      <c r="B15" s="77" t="s">
        <v>85</v>
      </c>
      <c r="C15" s="78"/>
      <c r="D15" s="49"/>
      <c r="E15" s="50">
        <f>C15*E8</f>
        <v>0</v>
      </c>
      <c r="F15" s="50">
        <f>C15*F8</f>
        <v>0</v>
      </c>
    </row>
    <row r="16" spans="1:6" x14ac:dyDescent="0.2">
      <c r="A16" s="95" t="s">
        <v>90</v>
      </c>
      <c r="B16" s="96"/>
      <c r="C16" s="96"/>
      <c r="D16" s="97"/>
      <c r="E16" s="51">
        <f>SUM(E12:E15)</f>
        <v>0</v>
      </c>
      <c r="F16" s="51">
        <f t="shared" ref="F16" si="0">SUM(F12:F15)</f>
        <v>0</v>
      </c>
    </row>
    <row r="17" spans="1:6" ht="17" thickBot="1" x14ac:dyDescent="0.25">
      <c r="A17" s="98"/>
      <c r="B17" s="99"/>
      <c r="C17" s="99"/>
      <c r="D17" s="100"/>
      <c r="E17" s="51" t="s">
        <v>91</v>
      </c>
      <c r="F17" s="51" t="s">
        <v>92</v>
      </c>
    </row>
    <row r="18" spans="1:6" ht="45" customHeight="1" thickBot="1" x14ac:dyDescent="0.25">
      <c r="A18" s="101" t="s">
        <v>93</v>
      </c>
      <c r="B18" s="102"/>
      <c r="C18" s="102"/>
      <c r="D18" s="103"/>
      <c r="E18" s="104">
        <f>E16+F16</f>
        <v>0</v>
      </c>
      <c r="F18" s="105"/>
    </row>
  </sheetData>
  <mergeCells count="23">
    <mergeCell ref="B14:C14"/>
    <mergeCell ref="B15:C15"/>
    <mergeCell ref="A16:D17"/>
    <mergeCell ref="A18:D18"/>
    <mergeCell ref="E18:F18"/>
    <mergeCell ref="D9:D10"/>
    <mergeCell ref="E9:E10"/>
    <mergeCell ref="F9:F10"/>
    <mergeCell ref="A11:F11"/>
    <mergeCell ref="B12:C12"/>
    <mergeCell ref="B13:C13"/>
    <mergeCell ref="B6:C6"/>
    <mergeCell ref="B7:C7"/>
    <mergeCell ref="B8:C8"/>
    <mergeCell ref="A9:A10"/>
    <mergeCell ref="B9:B10"/>
    <mergeCell ref="C9:C10"/>
    <mergeCell ref="B5:C5"/>
    <mergeCell ref="A1:F1"/>
    <mergeCell ref="A2:A3"/>
    <mergeCell ref="B2:C3"/>
    <mergeCell ref="D2:D3"/>
    <mergeCell ref="A4:F4"/>
  </mergeCells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Data identificare</vt:lpstr>
      <vt:lpstr>buget centralizat</vt:lpstr>
      <vt:lpstr>buget detaliat</vt:lpstr>
      <vt:lpstr>Previziuni venituri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2022-04-06T13:08:26Z</cp:lastPrinted>
  <dcterms:created xsi:type="dcterms:W3CDTF">2006-09-16T00:00:00Z</dcterms:created>
  <dcterms:modified xsi:type="dcterms:W3CDTF">2022-04-06T13:08:29Z</dcterms:modified>
</cp:coreProperties>
</file>